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5" activeTab="0"/>
  </bookViews>
  <sheets>
    <sheet name="тарификация" sheetId="1" r:id="rId1"/>
  </sheets>
  <definedNames>
    <definedName name="_xlnm.Print_Area" localSheetId="0">'тарификация'!$A$1:$AD$46</definedName>
  </definedNames>
  <calcPr fullCalcOnLoad="1"/>
</workbook>
</file>

<file path=xl/sharedStrings.xml><?xml version="1.0" encoding="utf-8"?>
<sst xmlns="http://schemas.openxmlformats.org/spreadsheetml/2006/main" count="178" uniqueCount="113">
  <si>
    <t>Омарбекова Айгуль Баймашевна</t>
  </si>
  <si>
    <t>Петрова Ольга Дмитриевна</t>
  </si>
  <si>
    <t>5-9</t>
  </si>
  <si>
    <t>10-11</t>
  </si>
  <si>
    <t>Итого:</t>
  </si>
  <si>
    <t>Тарификационный список учителей СШ №2 г.Есиль</t>
  </si>
  <si>
    <t>№ П/п</t>
  </si>
  <si>
    <t xml:space="preserve">                    Ф.И.О.</t>
  </si>
  <si>
    <t>Занимаемая должность преподает предмет</t>
  </si>
  <si>
    <t>Образование (наим.уч.заведения)</t>
  </si>
  <si>
    <t>Категория</t>
  </si>
  <si>
    <t>Педстаж</t>
  </si>
  <si>
    <t>Ставка</t>
  </si>
  <si>
    <t xml:space="preserve">    Число часов в неделю</t>
  </si>
  <si>
    <t>З/плата в месяц</t>
  </si>
  <si>
    <t>За проверку тетрадей</t>
  </si>
  <si>
    <t>Итого педагогич з/плата в месяц</t>
  </si>
  <si>
    <t xml:space="preserve">     Дополнительная оплата</t>
  </si>
  <si>
    <t>1-4кл</t>
  </si>
  <si>
    <t>5-9кл</t>
  </si>
  <si>
    <t>10-11кл</t>
  </si>
  <si>
    <t>1-4</t>
  </si>
  <si>
    <t xml:space="preserve">     классное       руковод</t>
  </si>
  <si>
    <t>зав. кабинетом</t>
  </si>
  <si>
    <t>ЗавМО</t>
  </si>
  <si>
    <t>мастерская</t>
  </si>
  <si>
    <t>ЭВМ</t>
  </si>
  <si>
    <t>технология</t>
  </si>
  <si>
    <t>высшее</t>
  </si>
  <si>
    <t>высшая</t>
  </si>
  <si>
    <t>начальные кл.</t>
  </si>
  <si>
    <t>Щёкина Наталья Владимировна</t>
  </si>
  <si>
    <t>музыка</t>
  </si>
  <si>
    <t>нач.класс</t>
  </si>
  <si>
    <t>Токарева Алена Анатольевна.</t>
  </si>
  <si>
    <t>Степаненко Татьяна Витальевна</t>
  </si>
  <si>
    <t>сред.спец.</t>
  </si>
  <si>
    <t>Кирюшина Галина Николаевна</t>
  </si>
  <si>
    <t>Матюк Татьяна Геннадьевна</t>
  </si>
  <si>
    <t>сред.спец</t>
  </si>
  <si>
    <t>Редько Наталья  Александровна.</t>
  </si>
  <si>
    <t>Исаев Алексей Анатольевич.</t>
  </si>
  <si>
    <t>информатика</t>
  </si>
  <si>
    <t xml:space="preserve">Всего часов </t>
  </si>
  <si>
    <t>начальные классы</t>
  </si>
  <si>
    <t>5-6лет</t>
  </si>
  <si>
    <t>Прочие</t>
  </si>
  <si>
    <t>часы по тарификации</t>
  </si>
  <si>
    <t>часы по учебному плану</t>
  </si>
  <si>
    <t xml:space="preserve">Директор школы </t>
  </si>
  <si>
    <t>Челюбеева Е.Б.</t>
  </si>
  <si>
    <t>Гл.бухгалтер</t>
  </si>
  <si>
    <t>Гл.экономист:</t>
  </si>
  <si>
    <t>Показатели на начало учебного года</t>
  </si>
  <si>
    <t>Число учащихся</t>
  </si>
  <si>
    <t xml:space="preserve">число дополнительных часов </t>
  </si>
  <si>
    <t>иностранный</t>
  </si>
  <si>
    <t>б/к</t>
  </si>
  <si>
    <t>Албогачиева Лейла Абуовна</t>
  </si>
  <si>
    <t>казахскийя зык и литература</t>
  </si>
  <si>
    <t>адрес школы: г.Есиль ул.Мунайтпасова  , 10</t>
  </si>
  <si>
    <t>Никифорова Наталья Васильевна</t>
  </si>
  <si>
    <t>Кирюшина Александра Николаевна</t>
  </si>
  <si>
    <t>разряд</t>
  </si>
  <si>
    <t>В43</t>
  </si>
  <si>
    <t xml:space="preserve">Коэффициент  </t>
  </si>
  <si>
    <t>В44</t>
  </si>
  <si>
    <t>В22</t>
  </si>
  <si>
    <t>В23</t>
  </si>
  <si>
    <t>В21</t>
  </si>
  <si>
    <t>обучение на дому</t>
  </si>
  <si>
    <t>инвариантная часть</t>
  </si>
  <si>
    <t>вариативная часть</t>
  </si>
  <si>
    <t>физкультуре</t>
  </si>
  <si>
    <t>из них</t>
  </si>
  <si>
    <t>ИТОГО</t>
  </si>
  <si>
    <t>Число классов на 1 сентября 2017 г</t>
  </si>
  <si>
    <t>Число класс-комплектов на 1 сентября</t>
  </si>
  <si>
    <t>самопознание</t>
  </si>
  <si>
    <t>начальные кл.самопоз</t>
  </si>
  <si>
    <t>англ. язык</t>
  </si>
  <si>
    <t>Майорова Ульяна Леонидовна</t>
  </si>
  <si>
    <t>Палагняк Юлия Владимировнаа</t>
  </si>
  <si>
    <t>Дандибаева Айнагуль Жусуповна</t>
  </si>
  <si>
    <t>казахскиц язык</t>
  </si>
  <si>
    <t>ОСО</t>
  </si>
  <si>
    <t>эксперт</t>
  </si>
  <si>
    <t>модератор</t>
  </si>
  <si>
    <t>20</t>
  </si>
  <si>
    <t>казахский язык</t>
  </si>
  <si>
    <t>1сентября  2020 г.</t>
  </si>
  <si>
    <t>Абишева Рысалды Кожахметовна</t>
  </si>
  <si>
    <t>Атаманчук Наталья Юрьевна</t>
  </si>
  <si>
    <t>Бородавко Вероника Викторовна</t>
  </si>
  <si>
    <t>Айдарбекова Ирина Валериевна</t>
  </si>
  <si>
    <t>английский язык</t>
  </si>
  <si>
    <t>Албогачиева Хава Абуовна</t>
  </si>
  <si>
    <t>Калем Айсулу</t>
  </si>
  <si>
    <t>предшкола</t>
  </si>
  <si>
    <t xml:space="preserve">Дежурные классы </t>
  </si>
  <si>
    <t>исследователь</t>
  </si>
  <si>
    <t>английский  язык</t>
  </si>
  <si>
    <t xml:space="preserve"> квалификация   педагог-</t>
  </si>
  <si>
    <t>215</t>
  </si>
  <si>
    <t>В42</t>
  </si>
  <si>
    <t xml:space="preserve">                   И.О. руководителя  ГУ "Отдел образования Есильского района Акмолинской области" </t>
  </si>
  <si>
    <t>Жусупова Ж.С.</t>
  </si>
  <si>
    <t>9</t>
  </si>
  <si>
    <t>18</t>
  </si>
  <si>
    <t>0,38 ст</t>
  </si>
  <si>
    <t>В34</t>
  </si>
  <si>
    <t>0,08ст</t>
  </si>
  <si>
    <t>0,38ст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</si>
</sst>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 Narrow"/>
      <family val="2"/>
    </font>
    <font>
      <sz val="8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10" borderId="0" xfId="0" applyFont="1" applyFill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49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49" fontId="29" fillId="0" borderId="11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/>
    </xf>
    <xf numFmtId="0" fontId="30" fillId="0" borderId="0" xfId="0" applyFont="1" applyBorder="1" applyAlignment="1">
      <alignment horizontal="center" wrapText="1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/>
    </xf>
    <xf numFmtId="0" fontId="30" fillId="0" borderId="15" xfId="0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right"/>
    </xf>
    <xf numFmtId="49" fontId="19" fillId="0" borderId="12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30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8" xfId="0" applyFont="1" applyFill="1" applyBorder="1" applyAlignment="1">
      <alignment/>
    </xf>
    <xf numFmtId="0" fontId="19" fillId="0" borderId="10" xfId="0" applyFont="1" applyBorder="1" applyAlignment="1">
      <alignment vertical="center" textRotation="90" wrapText="1"/>
    </xf>
    <xf numFmtId="0" fontId="19" fillId="0" borderId="19" xfId="0" applyFont="1" applyBorder="1" applyAlignment="1">
      <alignment vertical="center" wrapText="1"/>
    </xf>
    <xf numFmtId="0" fontId="19" fillId="0" borderId="15" xfId="0" applyFont="1" applyBorder="1" applyAlignment="1">
      <alignment vertical="center" textRotation="90" wrapText="1"/>
    </xf>
    <xf numFmtId="0" fontId="19" fillId="10" borderId="19" xfId="0" applyFont="1" applyFill="1" applyBorder="1" applyAlignment="1">
      <alignment textRotation="90"/>
    </xf>
    <xf numFmtId="0" fontId="19" fillId="0" borderId="19" xfId="0" applyFont="1" applyBorder="1" applyAlignment="1">
      <alignment textRotation="90"/>
    </xf>
    <xf numFmtId="0" fontId="19" fillId="42" borderId="19" xfId="0" applyFont="1" applyFill="1" applyBorder="1" applyAlignment="1">
      <alignment textRotation="90"/>
    </xf>
    <xf numFmtId="49" fontId="19" fillId="0" borderId="19" xfId="0" applyNumberFormat="1" applyFont="1" applyBorder="1" applyAlignment="1">
      <alignment textRotation="90"/>
    </xf>
    <xf numFmtId="172" fontId="19" fillId="0" borderId="19" xfId="0" applyNumberFormat="1" applyFont="1" applyBorder="1" applyAlignment="1">
      <alignment textRotation="90"/>
    </xf>
    <xf numFmtId="0" fontId="19" fillId="0" borderId="2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9" fontId="19" fillId="0" borderId="15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19" fillId="1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 vertical="top" wrapText="1"/>
    </xf>
    <xf numFmtId="1" fontId="19" fillId="0" borderId="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/>
    </xf>
    <xf numFmtId="0" fontId="19" fillId="1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left"/>
    </xf>
    <xf numFmtId="9" fontId="19" fillId="0" borderId="10" xfId="0" applyNumberFormat="1" applyFont="1" applyBorder="1" applyAlignment="1">
      <alignment/>
    </xf>
    <xf numFmtId="10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30" fillId="10" borderId="1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10" borderId="0" xfId="0" applyFont="1" applyFill="1" applyBorder="1" applyAlignment="1">
      <alignment/>
    </xf>
    <xf numFmtId="49" fontId="19" fillId="0" borderId="11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43" borderId="10" xfId="0" applyFont="1" applyFill="1" applyBorder="1" applyAlignment="1">
      <alignment/>
    </xf>
    <xf numFmtId="0" fontId="30" fillId="43" borderId="0" xfId="0" applyFont="1" applyFill="1" applyBorder="1" applyAlignment="1">
      <alignment/>
    </xf>
    <xf numFmtId="49" fontId="19" fillId="0" borderId="10" xfId="0" applyNumberFormat="1" applyFont="1" applyBorder="1" applyAlignment="1">
      <alignment wrapText="1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 vertical="top" wrapText="1"/>
    </xf>
    <xf numFmtId="1" fontId="19" fillId="0" borderId="10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9" fillId="0" borderId="10" xfId="0" applyFont="1" applyBorder="1" applyAlignment="1">
      <alignment vertical="center" textRotation="90" wrapText="1"/>
    </xf>
    <xf numFmtId="0" fontId="19" fillId="0" borderId="15" xfId="0" applyFont="1" applyBorder="1" applyAlignment="1">
      <alignment vertical="center" textRotation="90" wrapText="1"/>
    </xf>
    <xf numFmtId="0" fontId="19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2" xfId="0" applyFont="1" applyBorder="1" applyAlignment="1">
      <alignment vertical="center" textRotation="90" wrapText="1"/>
    </xf>
    <xf numFmtId="0" fontId="19" fillId="0" borderId="23" xfId="0" applyFont="1" applyBorder="1" applyAlignment="1">
      <alignment vertical="center" textRotation="90" wrapTex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4" fillId="0" borderId="0" xfId="0" applyFont="1" applyBorder="1" applyAlignment="1">
      <alignment horizontal="center" wrapText="1"/>
    </xf>
    <xf numFmtId="0" fontId="19" fillId="10" borderId="27" xfId="0" applyFont="1" applyFill="1" applyBorder="1" applyAlignment="1">
      <alignment/>
    </xf>
    <xf numFmtId="0" fontId="19" fillId="0" borderId="27" xfId="0" applyFont="1" applyBorder="1" applyAlignment="1">
      <alignment/>
    </xf>
    <xf numFmtId="0" fontId="19" fillId="0" borderId="27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center" wrapText="1"/>
    </xf>
    <xf numFmtId="0" fontId="19" fillId="0" borderId="2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tabSelected="1" view="pageBreakPreview" zoomScale="75" zoomScaleNormal="50" zoomScaleSheetLayoutView="75" workbookViewId="0" topLeftCell="A9">
      <selection activeCell="W43" sqref="W43"/>
    </sheetView>
  </sheetViews>
  <sheetFormatPr defaultColWidth="9.00390625" defaultRowHeight="12.75"/>
  <cols>
    <col min="1" max="1" width="7.125" style="1" customWidth="1"/>
    <col min="2" max="2" width="40.125" style="1" customWidth="1"/>
    <col min="3" max="3" width="21.125" style="1" customWidth="1"/>
    <col min="4" max="4" width="16.00390625" style="2" customWidth="1"/>
    <col min="5" max="5" width="10.875" style="2" customWidth="1"/>
    <col min="6" max="6" width="6.00390625" style="2" customWidth="1"/>
    <col min="7" max="7" width="6.625" style="1" customWidth="1"/>
    <col min="8" max="8" width="8.00390625" style="1" customWidth="1"/>
    <col min="9" max="9" width="8.125" style="1" customWidth="1"/>
    <col min="10" max="10" width="7.75390625" style="3" customWidth="1"/>
    <col min="11" max="11" width="7.25390625" style="1" customWidth="1"/>
    <col min="12" max="12" width="7.375" style="1" customWidth="1"/>
    <col min="13" max="13" width="5.00390625" style="1" customWidth="1"/>
    <col min="14" max="14" width="5.125" style="1" bestFit="1" customWidth="1"/>
    <col min="15" max="15" width="4.375" style="1" hidden="1" customWidth="1"/>
    <col min="16" max="16" width="6.875" style="1" customWidth="1"/>
    <col min="17" max="17" width="8.00390625" style="1" customWidth="1"/>
    <col min="18" max="18" width="7.375" style="1" customWidth="1"/>
    <col min="19" max="19" width="3.875" style="1" customWidth="1"/>
    <col min="20" max="20" width="4.00390625" style="4" customWidth="1"/>
    <col min="21" max="21" width="5.75390625" style="1" hidden="1" customWidth="1"/>
    <col min="22" max="22" width="9.25390625" style="1" customWidth="1"/>
    <col min="23" max="23" width="9.875" style="1" customWidth="1"/>
    <col min="24" max="24" width="10.125" style="5" customWidth="1"/>
    <col min="25" max="25" width="5.875" style="6" customWidth="1"/>
    <col min="26" max="26" width="16.625" style="5" customWidth="1"/>
    <col min="27" max="27" width="8.375" style="5" customWidth="1"/>
    <col min="28" max="28" width="8.25390625" style="5" customWidth="1"/>
    <col min="29" max="29" width="9.375" style="5" customWidth="1"/>
    <col min="30" max="30" width="12.75390625" style="5" customWidth="1"/>
    <col min="31" max="31" width="12.875" style="5" customWidth="1"/>
    <col min="32" max="32" width="9.625" style="1" customWidth="1"/>
    <col min="33" max="33" width="7.125" style="1" customWidth="1"/>
    <col min="34" max="34" width="9.375" style="1" customWidth="1"/>
    <col min="35" max="35" width="8.125" style="1" customWidth="1"/>
    <col min="36" max="36" width="9.25390625" style="1" customWidth="1"/>
    <col min="37" max="37" width="9.75390625" style="1" customWidth="1"/>
    <col min="38" max="38" width="12.375" style="1" customWidth="1"/>
    <col min="39" max="16384" width="9.125" style="1" customWidth="1"/>
  </cols>
  <sheetData>
    <row r="1" spans="1:32" ht="15.75">
      <c r="A1" s="18"/>
      <c r="B1" s="18"/>
      <c r="C1" s="18"/>
      <c r="D1" s="19"/>
      <c r="E1" s="19"/>
      <c r="F1" s="19"/>
      <c r="G1" s="20"/>
      <c r="H1" s="21"/>
      <c r="I1" s="21"/>
      <c r="J1" s="21"/>
      <c r="K1" s="21"/>
      <c r="L1" s="21"/>
      <c r="M1" s="21"/>
      <c r="N1" s="20"/>
      <c r="O1" s="20"/>
      <c r="P1" s="20"/>
      <c r="Q1" s="20"/>
      <c r="R1" s="20"/>
      <c r="S1" s="20"/>
      <c r="T1" s="20"/>
      <c r="U1" s="20"/>
      <c r="V1" s="20" t="s">
        <v>53</v>
      </c>
      <c r="W1" s="20"/>
      <c r="X1" s="20"/>
      <c r="Y1" s="22"/>
      <c r="Z1" s="23" t="s">
        <v>45</v>
      </c>
      <c r="AA1" s="24" t="s">
        <v>21</v>
      </c>
      <c r="AB1" s="25" t="s">
        <v>2</v>
      </c>
      <c r="AC1" s="25" t="s">
        <v>3</v>
      </c>
      <c r="AD1" s="25" t="s">
        <v>4</v>
      </c>
      <c r="AE1" s="26"/>
      <c r="AF1" s="20"/>
    </row>
    <row r="2" spans="1:32" ht="17.25" customHeight="1">
      <c r="A2" s="114">
        <f>+A1+A2:AF40+A2+A2:AF40</f>
        <v>0</v>
      </c>
      <c r="B2" s="114"/>
      <c r="C2" s="114"/>
      <c r="H2" s="7"/>
      <c r="I2" s="7"/>
      <c r="J2" s="7"/>
      <c r="K2" s="7"/>
      <c r="L2" s="17"/>
      <c r="M2" s="7"/>
      <c r="T2" s="1"/>
      <c r="V2" s="1" t="s">
        <v>54</v>
      </c>
      <c r="Y2" s="5"/>
      <c r="Z2" s="27">
        <v>7</v>
      </c>
      <c r="AA2" s="28">
        <v>45</v>
      </c>
      <c r="AB2" s="27"/>
      <c r="AC2" s="27"/>
      <c r="AD2" s="83">
        <f>Z2+AA2+AB2+AC2</f>
        <v>52</v>
      </c>
      <c r="AE2" s="10"/>
      <c r="AF2" s="10"/>
    </row>
    <row r="3" spans="1:32" ht="17.25" customHeight="1">
      <c r="A3" s="115" t="s">
        <v>105</v>
      </c>
      <c r="B3" s="115"/>
      <c r="C3" s="115"/>
      <c r="D3" s="115"/>
      <c r="E3" s="115"/>
      <c r="F3" s="33"/>
      <c r="H3" s="7"/>
      <c r="I3" s="7"/>
      <c r="J3" s="7"/>
      <c r="K3" s="17"/>
      <c r="L3" s="17"/>
      <c r="M3" s="7"/>
      <c r="T3" s="1"/>
      <c r="V3" s="1" t="s">
        <v>76</v>
      </c>
      <c r="Y3" s="5"/>
      <c r="Z3" s="30">
        <v>1</v>
      </c>
      <c r="AA3" s="31">
        <v>8</v>
      </c>
      <c r="AB3" s="32"/>
      <c r="AC3" s="32"/>
      <c r="AD3" s="29">
        <f aca="true" t="shared" si="0" ref="AD3:AD17">Z3+AA3+AB3+AC3</f>
        <v>9</v>
      </c>
      <c r="AE3" s="8"/>
      <c r="AF3" s="9"/>
    </row>
    <row r="4" spans="1:32" ht="17.25" customHeight="1">
      <c r="A4" s="116" t="s">
        <v>106</v>
      </c>
      <c r="B4" s="116"/>
      <c r="C4" s="116"/>
      <c r="D4" s="116"/>
      <c r="E4" s="116"/>
      <c r="F4" s="33"/>
      <c r="H4" s="7"/>
      <c r="I4" s="7"/>
      <c r="J4" s="7"/>
      <c r="K4" s="7"/>
      <c r="L4" s="17"/>
      <c r="M4" s="7"/>
      <c r="T4" s="1"/>
      <c r="V4" s="1" t="s">
        <v>77</v>
      </c>
      <c r="Y4" s="5"/>
      <c r="Z4" s="30">
        <v>1</v>
      </c>
      <c r="AA4" s="34">
        <v>8</v>
      </c>
      <c r="AB4" s="35"/>
      <c r="AC4" s="35"/>
      <c r="AD4" s="29">
        <f t="shared" si="0"/>
        <v>9</v>
      </c>
      <c r="AE4" s="11"/>
      <c r="AF4" s="11"/>
    </row>
    <row r="5" spans="8:32" ht="17.25" customHeight="1">
      <c r="H5" s="117"/>
      <c r="I5" s="117"/>
      <c r="J5" s="117"/>
      <c r="K5" s="117"/>
      <c r="L5" s="117"/>
      <c r="M5" s="117"/>
      <c r="T5" s="1"/>
      <c r="V5" s="1" t="s">
        <v>47</v>
      </c>
      <c r="Y5" s="5"/>
      <c r="Z5" s="37">
        <v>20</v>
      </c>
      <c r="AA5" s="37">
        <v>215</v>
      </c>
      <c r="AB5" s="37"/>
      <c r="AC5" s="37"/>
      <c r="AD5" s="83">
        <f t="shared" si="0"/>
        <v>235</v>
      </c>
      <c r="AE5" s="11"/>
      <c r="AF5" s="11"/>
    </row>
    <row r="6" spans="3:32" ht="17.25" customHeight="1">
      <c r="C6" s="38"/>
      <c r="D6" s="38"/>
      <c r="E6" s="1"/>
      <c r="F6" s="1"/>
      <c r="H6" s="7"/>
      <c r="I6" s="7"/>
      <c r="J6" s="7"/>
      <c r="K6" s="7"/>
      <c r="L6" s="7"/>
      <c r="M6" s="7"/>
      <c r="T6" s="1"/>
      <c r="V6" s="1" t="s">
        <v>48</v>
      </c>
      <c r="Y6" s="5"/>
      <c r="Z6" s="39">
        <v>20</v>
      </c>
      <c r="AA6" s="40">
        <v>205</v>
      </c>
      <c r="AB6" s="41"/>
      <c r="AC6" s="41"/>
      <c r="AD6" s="83">
        <f t="shared" si="0"/>
        <v>225</v>
      </c>
      <c r="AE6" s="11"/>
      <c r="AF6" s="11"/>
    </row>
    <row r="7" spans="3:32" ht="17.25" customHeight="1">
      <c r="C7" s="38"/>
      <c r="D7" s="38"/>
      <c r="E7" s="1"/>
      <c r="F7" s="1"/>
      <c r="H7" s="7"/>
      <c r="I7" s="7"/>
      <c r="J7" s="7"/>
      <c r="K7" s="7"/>
      <c r="L7" s="7"/>
      <c r="M7" s="7"/>
      <c r="T7" s="1"/>
      <c r="V7" s="1" t="s">
        <v>74</v>
      </c>
      <c r="W7" s="1" t="s">
        <v>71</v>
      </c>
      <c r="Y7" s="5"/>
      <c r="Z7" s="39">
        <v>18</v>
      </c>
      <c r="AA7" s="36">
        <v>205</v>
      </c>
      <c r="AB7" s="36"/>
      <c r="AC7" s="36"/>
      <c r="AD7" s="29">
        <f t="shared" si="0"/>
        <v>223</v>
      </c>
      <c r="AE7" s="11"/>
      <c r="AF7" s="11"/>
    </row>
    <row r="8" spans="3:32" ht="17.25" customHeight="1">
      <c r="C8" s="38"/>
      <c r="D8" s="38"/>
      <c r="E8" s="1"/>
      <c r="F8" s="1"/>
      <c r="H8" s="7"/>
      <c r="I8" s="7"/>
      <c r="J8" s="7"/>
      <c r="K8" s="7"/>
      <c r="L8" s="7"/>
      <c r="M8" s="7"/>
      <c r="T8" s="1"/>
      <c r="W8" s="1" t="s">
        <v>72</v>
      </c>
      <c r="Y8" s="5"/>
      <c r="Z8" s="39">
        <v>2</v>
      </c>
      <c r="AA8" s="36">
        <v>10</v>
      </c>
      <c r="AB8" s="36"/>
      <c r="AC8" s="36"/>
      <c r="AD8" s="29">
        <f t="shared" si="0"/>
        <v>12</v>
      </c>
      <c r="AE8" s="11"/>
      <c r="AF8" s="11"/>
    </row>
    <row r="9" spans="3:32" ht="17.25" customHeight="1">
      <c r="C9" s="38"/>
      <c r="D9" s="38"/>
      <c r="E9" s="1"/>
      <c r="F9" s="1"/>
      <c r="H9" s="7"/>
      <c r="I9" s="7"/>
      <c r="J9" s="7"/>
      <c r="K9" s="7"/>
      <c r="L9" s="7"/>
      <c r="M9" s="7"/>
      <c r="T9" s="1"/>
      <c r="V9" s="1" t="s">
        <v>55</v>
      </c>
      <c r="Y9" s="5"/>
      <c r="Z9" s="42"/>
      <c r="AA9" s="43">
        <v>0</v>
      </c>
      <c r="AB9" s="44"/>
      <c r="AC9" s="43"/>
      <c r="AD9" s="83">
        <f t="shared" si="0"/>
        <v>0</v>
      </c>
      <c r="AE9" s="11"/>
      <c r="AF9" s="11"/>
    </row>
    <row r="10" spans="3:32" ht="21" customHeight="1">
      <c r="C10" s="45"/>
      <c r="D10" s="46"/>
      <c r="E10" s="1"/>
      <c r="F10" s="1"/>
      <c r="H10" s="7"/>
      <c r="I10" s="7"/>
      <c r="J10" s="7"/>
      <c r="K10" s="7"/>
      <c r="L10" s="7"/>
      <c r="M10" s="7"/>
      <c r="T10" s="1"/>
      <c r="W10" s="27" t="s">
        <v>27</v>
      </c>
      <c r="X10" s="47"/>
      <c r="Y10" s="48"/>
      <c r="Z10" s="30"/>
      <c r="AA10" s="27"/>
      <c r="AB10" s="49"/>
      <c r="AC10" s="49"/>
      <c r="AD10" s="29">
        <f t="shared" si="0"/>
        <v>0</v>
      </c>
      <c r="AE10" s="11"/>
      <c r="AF10" s="11"/>
    </row>
    <row r="11" spans="2:32" ht="21" customHeight="1">
      <c r="B11" s="118" t="s">
        <v>5</v>
      </c>
      <c r="C11" s="118"/>
      <c r="D11" s="118"/>
      <c r="E11" s="45" t="s">
        <v>90</v>
      </c>
      <c r="F11" s="45"/>
      <c r="H11" s="7"/>
      <c r="I11" s="7"/>
      <c r="J11" s="7"/>
      <c r="K11" s="7"/>
      <c r="L11" s="7"/>
      <c r="M11" s="7"/>
      <c r="T11" s="1"/>
      <c r="W11" s="27" t="s">
        <v>59</v>
      </c>
      <c r="X11" s="49"/>
      <c r="Y11" s="49"/>
      <c r="Z11" s="27"/>
      <c r="AA11" s="50"/>
      <c r="AB11" s="51"/>
      <c r="AC11" s="51"/>
      <c r="AD11" s="29">
        <f t="shared" si="0"/>
        <v>0</v>
      </c>
      <c r="AE11" s="11"/>
      <c r="AF11" s="11"/>
    </row>
    <row r="12" spans="2:32" ht="21" customHeight="1">
      <c r="B12" s="38"/>
      <c r="C12" s="38" t="s">
        <v>99</v>
      </c>
      <c r="D12" s="38"/>
      <c r="E12" s="45"/>
      <c r="F12" s="45"/>
      <c r="H12" s="7"/>
      <c r="I12" s="7"/>
      <c r="J12" s="7"/>
      <c r="K12" s="7"/>
      <c r="L12" s="7"/>
      <c r="M12" s="7"/>
      <c r="T12" s="1"/>
      <c r="W12" s="27" t="s">
        <v>56</v>
      </c>
      <c r="X12" s="52"/>
      <c r="Y12" s="53"/>
      <c r="Z12" s="27"/>
      <c r="AA12" s="50"/>
      <c r="AB12" s="51"/>
      <c r="AC12" s="51"/>
      <c r="AD12" s="29">
        <f t="shared" si="0"/>
        <v>0</v>
      </c>
      <c r="AE12" s="11"/>
      <c r="AF12" s="11"/>
    </row>
    <row r="13" spans="3:32" ht="21" customHeight="1">
      <c r="C13" s="45" t="s">
        <v>60</v>
      </c>
      <c r="D13" s="46"/>
      <c r="E13" s="45"/>
      <c r="F13" s="45"/>
      <c r="H13" s="7"/>
      <c r="I13" s="7"/>
      <c r="J13" s="7"/>
      <c r="K13" s="7"/>
      <c r="L13" s="7"/>
      <c r="M13" s="7"/>
      <c r="T13" s="1"/>
      <c r="W13" s="27" t="s">
        <v>73</v>
      </c>
      <c r="X13" s="52"/>
      <c r="Y13" s="53"/>
      <c r="Z13" s="30"/>
      <c r="AA13" s="50"/>
      <c r="AB13" s="51"/>
      <c r="AC13" s="51"/>
      <c r="AD13" s="29">
        <f t="shared" si="0"/>
        <v>0</v>
      </c>
      <c r="AE13" s="33"/>
      <c r="AF13" s="9"/>
    </row>
    <row r="14" spans="3:32" ht="21" customHeight="1">
      <c r="C14" s="45"/>
      <c r="D14" s="46"/>
      <c r="E14" s="45"/>
      <c r="F14" s="45"/>
      <c r="H14" s="7"/>
      <c r="I14" s="7"/>
      <c r="J14" s="7"/>
      <c r="K14" s="7"/>
      <c r="L14" s="7"/>
      <c r="M14" s="7"/>
      <c r="T14" s="1"/>
      <c r="W14" s="27" t="s">
        <v>78</v>
      </c>
      <c r="X14" s="49"/>
      <c r="Y14" s="49"/>
      <c r="Z14" s="30"/>
      <c r="AA14" s="50"/>
      <c r="AB14" s="51"/>
      <c r="AC14" s="51"/>
      <c r="AD14" s="29">
        <f t="shared" si="0"/>
        <v>0</v>
      </c>
      <c r="AE14" s="33"/>
      <c r="AF14" s="9"/>
    </row>
    <row r="15" spans="3:32" ht="21" customHeight="1">
      <c r="C15" s="45"/>
      <c r="D15" s="46"/>
      <c r="E15" s="45"/>
      <c r="F15" s="45"/>
      <c r="H15" s="7"/>
      <c r="I15" s="7"/>
      <c r="J15" s="7"/>
      <c r="K15" s="7"/>
      <c r="L15" s="7"/>
      <c r="M15" s="7"/>
      <c r="T15" s="1"/>
      <c r="W15" s="29" t="s">
        <v>42</v>
      </c>
      <c r="X15" s="87"/>
      <c r="Y15" s="49"/>
      <c r="Z15" s="30"/>
      <c r="AA15" s="50"/>
      <c r="AB15" s="51"/>
      <c r="AC15" s="51"/>
      <c r="AD15" s="29">
        <f t="shared" si="0"/>
        <v>0</v>
      </c>
      <c r="AE15" s="33"/>
      <c r="AF15" s="9"/>
    </row>
    <row r="16" spans="3:32" ht="21" customHeight="1">
      <c r="C16" s="45"/>
      <c r="D16" s="46"/>
      <c r="E16" s="45"/>
      <c r="F16" s="45"/>
      <c r="H16" s="7"/>
      <c r="I16" s="7"/>
      <c r="J16" s="7"/>
      <c r="K16" s="7"/>
      <c r="L16" s="7"/>
      <c r="M16" s="7"/>
      <c r="T16" s="1"/>
      <c r="W16" s="47" t="s">
        <v>70</v>
      </c>
      <c r="X16" s="48"/>
      <c r="Y16" s="49"/>
      <c r="Z16" s="49"/>
      <c r="AA16" s="49"/>
      <c r="AB16" s="51"/>
      <c r="AC16" s="49"/>
      <c r="AD16" s="29">
        <f t="shared" si="0"/>
        <v>0</v>
      </c>
      <c r="AE16" s="33"/>
      <c r="AF16" s="9"/>
    </row>
    <row r="17" spans="3:32" ht="21" customHeight="1">
      <c r="C17" s="45"/>
      <c r="D17" s="46"/>
      <c r="E17" s="45"/>
      <c r="F17" s="45"/>
      <c r="H17" s="7"/>
      <c r="I17" s="7"/>
      <c r="J17" s="7"/>
      <c r="K17" s="7"/>
      <c r="L17" s="7"/>
      <c r="M17" s="7"/>
      <c r="T17" s="1"/>
      <c r="W17" s="97" t="s">
        <v>75</v>
      </c>
      <c r="X17" s="98"/>
      <c r="Y17" s="99"/>
      <c r="Z17" s="54" t="s">
        <v>88</v>
      </c>
      <c r="AA17" s="54" t="s">
        <v>103</v>
      </c>
      <c r="AB17" s="54"/>
      <c r="AC17" s="54"/>
      <c r="AD17" s="89">
        <f t="shared" si="0"/>
        <v>235</v>
      </c>
      <c r="AE17" s="33"/>
      <c r="AF17" s="9"/>
    </row>
    <row r="18" spans="4:32" ht="17.25" customHeight="1" thickBot="1">
      <c r="D18" s="55"/>
      <c r="H18" s="7"/>
      <c r="I18" s="56"/>
      <c r="J18" s="7"/>
      <c r="K18" s="7"/>
      <c r="L18" s="7"/>
      <c r="M18" s="7"/>
      <c r="T18" s="1"/>
      <c r="X18" s="1"/>
      <c r="Y18" s="1"/>
      <c r="Z18" s="1"/>
      <c r="AA18" s="1"/>
      <c r="AB18" s="1"/>
      <c r="AC18" s="1"/>
      <c r="AD18" s="1"/>
      <c r="AE18" s="8"/>
      <c r="AF18" s="33"/>
    </row>
    <row r="19" spans="1:38" ht="17.25" customHeight="1" thickBot="1">
      <c r="A19" s="119" t="s">
        <v>6</v>
      </c>
      <c r="B19" s="120" t="s">
        <v>7</v>
      </c>
      <c r="C19" s="102" t="s">
        <v>8</v>
      </c>
      <c r="D19" s="122" t="s">
        <v>9</v>
      </c>
      <c r="E19" s="100" t="s">
        <v>10</v>
      </c>
      <c r="F19" s="57"/>
      <c r="G19" s="100" t="s">
        <v>65</v>
      </c>
      <c r="H19" s="102" t="s">
        <v>11</v>
      </c>
      <c r="I19" s="104" t="s">
        <v>12</v>
      </c>
      <c r="J19" s="110" t="s">
        <v>13</v>
      </c>
      <c r="K19" s="110"/>
      <c r="L19" s="110"/>
      <c r="M19" s="111" t="s">
        <v>14</v>
      </c>
      <c r="N19" s="111"/>
      <c r="O19" s="111"/>
      <c r="P19" s="112" t="s">
        <v>15</v>
      </c>
      <c r="Q19" s="112"/>
      <c r="R19" s="112"/>
      <c r="S19" s="112"/>
      <c r="T19" s="112"/>
      <c r="U19" s="112"/>
      <c r="V19" s="113" t="s">
        <v>16</v>
      </c>
      <c r="W19" s="106" t="s">
        <v>17</v>
      </c>
      <c r="X19" s="106"/>
      <c r="Y19" s="106"/>
      <c r="Z19" s="106"/>
      <c r="AA19" s="106"/>
      <c r="AB19" s="106"/>
      <c r="AC19" s="106"/>
      <c r="AD19" s="107"/>
      <c r="AE19" s="107"/>
      <c r="AF19" s="108"/>
      <c r="AG19" s="12"/>
      <c r="AH19" s="109"/>
      <c r="AI19" s="109"/>
      <c r="AJ19" s="109"/>
      <c r="AK19" s="109"/>
      <c r="AL19" s="9"/>
    </row>
    <row r="20" spans="1:38" ht="56.25" customHeight="1">
      <c r="A20" s="119"/>
      <c r="B20" s="121"/>
      <c r="C20" s="103"/>
      <c r="D20" s="123"/>
      <c r="E20" s="101"/>
      <c r="F20" s="59" t="s">
        <v>63</v>
      </c>
      <c r="G20" s="101"/>
      <c r="H20" s="103"/>
      <c r="I20" s="105"/>
      <c r="J20" s="60" t="s">
        <v>18</v>
      </c>
      <c r="K20" s="61" t="s">
        <v>19</v>
      </c>
      <c r="L20" s="62" t="s">
        <v>20</v>
      </c>
      <c r="M20" s="61" t="s">
        <v>18</v>
      </c>
      <c r="N20" s="61" t="s">
        <v>19</v>
      </c>
      <c r="O20" s="61" t="s">
        <v>20</v>
      </c>
      <c r="P20" s="61" t="s">
        <v>18</v>
      </c>
      <c r="Q20" s="63" t="s">
        <v>2</v>
      </c>
      <c r="R20" s="64" t="s">
        <v>20</v>
      </c>
      <c r="S20" s="63" t="s">
        <v>21</v>
      </c>
      <c r="T20" s="63" t="s">
        <v>2</v>
      </c>
      <c r="U20" s="61" t="s">
        <v>20</v>
      </c>
      <c r="V20" s="113"/>
      <c r="W20" s="58" t="s">
        <v>22</v>
      </c>
      <c r="X20" s="58" t="s">
        <v>23</v>
      </c>
      <c r="Y20" s="58" t="s">
        <v>24</v>
      </c>
      <c r="Z20" s="92" t="s">
        <v>102</v>
      </c>
      <c r="AA20" s="58" t="s">
        <v>25</v>
      </c>
      <c r="AB20" s="58" t="s">
        <v>26</v>
      </c>
      <c r="AC20" s="65" t="s">
        <v>85</v>
      </c>
      <c r="AD20" s="67" t="s">
        <v>46</v>
      </c>
      <c r="AE20" s="66"/>
      <c r="AF20" s="66"/>
      <c r="AG20" s="12"/>
      <c r="AH20" s="13"/>
      <c r="AI20" s="14"/>
      <c r="AJ20" s="14"/>
      <c r="AK20" s="14"/>
      <c r="AL20" s="9"/>
    </row>
    <row r="21" spans="1:38" ht="18.75" customHeight="1">
      <c r="A21" s="27">
        <v>1</v>
      </c>
      <c r="B21" s="68" t="s">
        <v>91</v>
      </c>
      <c r="C21" s="68" t="s">
        <v>89</v>
      </c>
      <c r="D21" s="68" t="s">
        <v>28</v>
      </c>
      <c r="E21" s="68" t="s">
        <v>29</v>
      </c>
      <c r="F21" s="68" t="s">
        <v>69</v>
      </c>
      <c r="G21" s="68"/>
      <c r="H21" s="68">
        <v>36</v>
      </c>
      <c r="I21" s="68"/>
      <c r="J21" s="69">
        <v>18</v>
      </c>
      <c r="K21" s="70"/>
      <c r="L21" s="70"/>
      <c r="M21" s="68"/>
      <c r="N21" s="68"/>
      <c r="O21" s="68"/>
      <c r="P21" s="68"/>
      <c r="Q21" s="68"/>
      <c r="R21" s="68"/>
      <c r="S21" s="27"/>
      <c r="T21" s="27"/>
      <c r="U21" s="27"/>
      <c r="V21" s="71">
        <f>SUM(M21+N21+O21+T21+S21+U21)</f>
        <v>0</v>
      </c>
      <c r="W21" s="27"/>
      <c r="X21" s="27"/>
      <c r="Y21" s="27"/>
      <c r="Z21" s="93" t="s">
        <v>100</v>
      </c>
      <c r="AA21" s="49"/>
      <c r="AB21" s="49"/>
      <c r="AC21" s="94" t="s">
        <v>108</v>
      </c>
      <c r="AD21" s="49"/>
      <c r="AE21" s="72"/>
      <c r="AF21" s="72"/>
      <c r="AG21" s="15"/>
      <c r="AH21" s="16"/>
      <c r="AI21" s="16"/>
      <c r="AJ21" s="16"/>
      <c r="AK21" s="16"/>
      <c r="AL21" s="9"/>
    </row>
    <row r="22" spans="1:38" ht="18.75" customHeight="1">
      <c r="A22" s="27">
        <v>2</v>
      </c>
      <c r="B22" s="68" t="s">
        <v>94</v>
      </c>
      <c r="C22" s="68" t="s">
        <v>95</v>
      </c>
      <c r="D22" s="68" t="s">
        <v>28</v>
      </c>
      <c r="E22" s="68">
        <v>2</v>
      </c>
      <c r="F22" s="88" t="s">
        <v>68</v>
      </c>
      <c r="G22" s="68"/>
      <c r="H22" s="68">
        <v>4</v>
      </c>
      <c r="I22" s="68"/>
      <c r="J22" s="69">
        <v>6</v>
      </c>
      <c r="K22" s="70"/>
      <c r="L22" s="70"/>
      <c r="M22" s="68"/>
      <c r="N22" s="68"/>
      <c r="O22" s="68"/>
      <c r="P22" s="68"/>
      <c r="Q22" s="68"/>
      <c r="R22" s="68"/>
      <c r="S22" s="27"/>
      <c r="T22" s="27"/>
      <c r="U22" s="27"/>
      <c r="V22" s="71"/>
      <c r="W22" s="27"/>
      <c r="X22" s="27"/>
      <c r="Y22" s="27"/>
      <c r="Z22" s="94" t="s">
        <v>87</v>
      </c>
      <c r="AA22" s="49"/>
      <c r="AB22" s="49"/>
      <c r="AC22" s="94">
        <v>6</v>
      </c>
      <c r="AD22" s="49"/>
      <c r="AE22" s="72"/>
      <c r="AF22" s="72"/>
      <c r="AG22" s="15"/>
      <c r="AH22" s="16"/>
      <c r="AI22" s="16"/>
      <c r="AJ22" s="16"/>
      <c r="AK22" s="16"/>
      <c r="AL22" s="9"/>
    </row>
    <row r="23" spans="1:38" ht="15.75">
      <c r="A23" s="27">
        <v>3</v>
      </c>
      <c r="B23" s="76" t="s">
        <v>58</v>
      </c>
      <c r="C23" s="68" t="s">
        <v>33</v>
      </c>
      <c r="D23" s="68" t="s">
        <v>28</v>
      </c>
      <c r="E23" s="73">
        <v>2</v>
      </c>
      <c r="F23" s="30" t="s">
        <v>68</v>
      </c>
      <c r="G23" s="68"/>
      <c r="H23" s="68">
        <v>7</v>
      </c>
      <c r="I23" s="51"/>
      <c r="J23" s="69">
        <v>9</v>
      </c>
      <c r="K23" s="70"/>
      <c r="L23" s="70"/>
      <c r="M23" s="68"/>
      <c r="N23" s="68"/>
      <c r="O23" s="68"/>
      <c r="P23" s="68"/>
      <c r="Q23" s="68"/>
      <c r="R23" s="68"/>
      <c r="S23" s="27"/>
      <c r="T23" s="27"/>
      <c r="U23" s="27"/>
      <c r="V23" s="71"/>
      <c r="W23" s="27"/>
      <c r="X23" s="27"/>
      <c r="Y23" s="27"/>
      <c r="Z23" s="94"/>
      <c r="AA23" s="49"/>
      <c r="AB23" s="49"/>
      <c r="AC23" s="94" t="s">
        <v>107</v>
      </c>
      <c r="AD23" s="49"/>
      <c r="AE23" s="72"/>
      <c r="AF23" s="72"/>
      <c r="AG23" s="15"/>
      <c r="AH23" s="16"/>
      <c r="AI23" s="16"/>
      <c r="AJ23" s="16"/>
      <c r="AK23" s="16"/>
      <c r="AL23" s="9"/>
    </row>
    <row r="24" spans="1:38" ht="15.75">
      <c r="A24" s="27">
        <v>4</v>
      </c>
      <c r="B24" s="76" t="s">
        <v>96</v>
      </c>
      <c r="C24" s="68" t="s">
        <v>98</v>
      </c>
      <c r="D24" s="68" t="s">
        <v>28</v>
      </c>
      <c r="E24" s="73" t="s">
        <v>57</v>
      </c>
      <c r="F24" s="30" t="s">
        <v>110</v>
      </c>
      <c r="G24" s="68"/>
      <c r="H24" s="68">
        <v>0</v>
      </c>
      <c r="I24" s="51"/>
      <c r="J24" s="69"/>
      <c r="K24" s="70"/>
      <c r="L24" s="70"/>
      <c r="M24" s="68"/>
      <c r="N24" s="68"/>
      <c r="O24" s="68"/>
      <c r="P24" s="68"/>
      <c r="Q24" s="68"/>
      <c r="R24" s="68"/>
      <c r="S24" s="27"/>
      <c r="T24" s="27"/>
      <c r="U24" s="27"/>
      <c r="V24" s="71"/>
      <c r="W24" s="27"/>
      <c r="X24" s="27"/>
      <c r="Y24" s="27"/>
      <c r="Z24" s="94"/>
      <c r="AA24" s="49"/>
      <c r="AB24" s="49"/>
      <c r="AC24" s="94"/>
      <c r="AD24" s="49" t="s">
        <v>109</v>
      </c>
      <c r="AE24" s="72"/>
      <c r="AF24" s="72"/>
      <c r="AG24" s="15"/>
      <c r="AH24" s="16"/>
      <c r="AI24" s="16"/>
      <c r="AJ24" s="16"/>
      <c r="AK24" s="16"/>
      <c r="AL24" s="9"/>
    </row>
    <row r="25" spans="1:38" ht="15.75">
      <c r="A25" s="27">
        <v>5</v>
      </c>
      <c r="B25" s="76" t="s">
        <v>92</v>
      </c>
      <c r="C25" s="68" t="s">
        <v>44</v>
      </c>
      <c r="D25" s="68" t="s">
        <v>39</v>
      </c>
      <c r="E25" s="73">
        <v>1</v>
      </c>
      <c r="F25" s="30" t="s">
        <v>104</v>
      </c>
      <c r="G25" s="68"/>
      <c r="H25" s="68">
        <v>6</v>
      </c>
      <c r="I25" s="51"/>
      <c r="J25" s="69">
        <v>18</v>
      </c>
      <c r="K25" s="70"/>
      <c r="L25" s="70"/>
      <c r="M25" s="68"/>
      <c r="N25" s="68"/>
      <c r="O25" s="68"/>
      <c r="P25" s="68"/>
      <c r="Q25" s="68"/>
      <c r="R25" s="68"/>
      <c r="S25" s="27"/>
      <c r="T25" s="27"/>
      <c r="U25" s="27"/>
      <c r="V25" s="71"/>
      <c r="W25" s="27"/>
      <c r="X25" s="27"/>
      <c r="Y25" s="27"/>
      <c r="Z25" s="94" t="s">
        <v>86</v>
      </c>
      <c r="AA25" s="49"/>
      <c r="AB25" s="49"/>
      <c r="AC25" s="94">
        <v>18</v>
      </c>
      <c r="AD25" s="49"/>
      <c r="AE25" s="72"/>
      <c r="AF25" s="72"/>
      <c r="AG25" s="15"/>
      <c r="AH25" s="16"/>
      <c r="AI25" s="16"/>
      <c r="AJ25" s="16"/>
      <c r="AK25" s="16"/>
      <c r="AL25" s="9"/>
    </row>
    <row r="26" spans="1:38" ht="18.75" customHeight="1">
      <c r="A26" s="27">
        <v>6</v>
      </c>
      <c r="B26" s="27" t="s">
        <v>93</v>
      </c>
      <c r="C26" s="27" t="s">
        <v>78</v>
      </c>
      <c r="D26" s="27" t="s">
        <v>39</v>
      </c>
      <c r="E26" s="73" t="s">
        <v>57</v>
      </c>
      <c r="F26" s="30" t="s">
        <v>66</v>
      </c>
      <c r="G26" s="27"/>
      <c r="H26" s="27">
        <v>7</v>
      </c>
      <c r="I26" s="27"/>
      <c r="J26" s="74">
        <v>5</v>
      </c>
      <c r="K26" s="27"/>
      <c r="L26" s="75"/>
      <c r="M26" s="27"/>
      <c r="N26" s="27"/>
      <c r="O26" s="27"/>
      <c r="P26" s="27"/>
      <c r="Q26" s="27"/>
      <c r="R26" s="27"/>
      <c r="S26" s="27"/>
      <c r="T26" s="27"/>
      <c r="U26" s="27"/>
      <c r="V26" s="71">
        <f>SUM(M26+N26+O26+T26+S26+U26)</f>
        <v>0</v>
      </c>
      <c r="W26" s="27"/>
      <c r="X26" s="27"/>
      <c r="Y26" s="32"/>
      <c r="Z26" s="95"/>
      <c r="AA26" s="32"/>
      <c r="AB26" s="32"/>
      <c r="AC26" s="95">
        <v>5</v>
      </c>
      <c r="AD26" s="49"/>
      <c r="AE26" s="72"/>
      <c r="AF26" s="72"/>
      <c r="AG26" s="15"/>
      <c r="AH26" s="16"/>
      <c r="AI26" s="16"/>
      <c r="AJ26" s="16"/>
      <c r="AK26" s="16"/>
      <c r="AL26" s="9"/>
    </row>
    <row r="27" spans="1:38" ht="18.75" customHeight="1">
      <c r="A27" s="27">
        <v>7</v>
      </c>
      <c r="B27" s="27" t="s">
        <v>83</v>
      </c>
      <c r="C27" s="27" t="s">
        <v>44</v>
      </c>
      <c r="D27" s="27" t="s">
        <v>39</v>
      </c>
      <c r="E27" s="27">
        <v>2</v>
      </c>
      <c r="F27" s="30" t="s">
        <v>64</v>
      </c>
      <c r="G27" s="27"/>
      <c r="H27" s="27">
        <v>8</v>
      </c>
      <c r="I27" s="27"/>
      <c r="J27" s="74">
        <v>12</v>
      </c>
      <c r="K27" s="27"/>
      <c r="L27" s="75"/>
      <c r="M27" s="27"/>
      <c r="N27" s="27"/>
      <c r="O27" s="27"/>
      <c r="P27" s="27"/>
      <c r="Q27" s="27"/>
      <c r="R27" s="27"/>
      <c r="S27" s="27"/>
      <c r="T27" s="27"/>
      <c r="U27" s="27"/>
      <c r="V27" s="71"/>
      <c r="W27" s="27"/>
      <c r="X27" s="27"/>
      <c r="Y27" s="32"/>
      <c r="Z27" s="95" t="s">
        <v>87</v>
      </c>
      <c r="AA27" s="32"/>
      <c r="AB27" s="32"/>
      <c r="AC27" s="95">
        <v>11</v>
      </c>
      <c r="AD27" s="49"/>
      <c r="AE27" s="72"/>
      <c r="AF27" s="72"/>
      <c r="AG27" s="15"/>
      <c r="AH27" s="16"/>
      <c r="AI27" s="16"/>
      <c r="AJ27" s="16"/>
      <c r="AK27" s="16"/>
      <c r="AL27" s="9"/>
    </row>
    <row r="28" spans="1:38" ht="18.75" customHeight="1">
      <c r="A28" s="27">
        <v>8</v>
      </c>
      <c r="B28" s="68" t="s">
        <v>41</v>
      </c>
      <c r="C28" s="68" t="s">
        <v>42</v>
      </c>
      <c r="D28" s="68" t="s">
        <v>28</v>
      </c>
      <c r="E28" s="73">
        <v>2</v>
      </c>
      <c r="F28" s="30" t="s">
        <v>68</v>
      </c>
      <c r="G28" s="68"/>
      <c r="H28" s="68">
        <v>12</v>
      </c>
      <c r="I28" s="68"/>
      <c r="J28" s="69">
        <v>1</v>
      </c>
      <c r="K28" s="70"/>
      <c r="L28" s="70"/>
      <c r="M28" s="68"/>
      <c r="N28" s="68"/>
      <c r="O28" s="68"/>
      <c r="P28" s="68"/>
      <c r="Q28" s="68"/>
      <c r="R28" s="68"/>
      <c r="S28" s="27"/>
      <c r="T28" s="27"/>
      <c r="U28" s="27"/>
      <c r="V28" s="71">
        <f>SUM(M28+N28+O28+T28+S28+U28)</f>
        <v>0</v>
      </c>
      <c r="W28" s="27"/>
      <c r="X28" s="27"/>
      <c r="Y28" s="27"/>
      <c r="Z28" s="95" t="s">
        <v>87</v>
      </c>
      <c r="AA28" s="32"/>
      <c r="AB28" s="27"/>
      <c r="AC28" s="95">
        <v>1</v>
      </c>
      <c r="AD28" s="49"/>
      <c r="AE28" s="72"/>
      <c r="AF28" s="72"/>
      <c r="AG28" s="15"/>
      <c r="AH28" s="16"/>
      <c r="AI28" s="16"/>
      <c r="AJ28" s="16"/>
      <c r="AK28" s="16"/>
      <c r="AL28" s="9"/>
    </row>
    <row r="29" spans="1:38" ht="18.75" customHeight="1">
      <c r="A29" s="27">
        <v>9</v>
      </c>
      <c r="B29" s="68" t="s">
        <v>97</v>
      </c>
      <c r="C29" s="68" t="s">
        <v>84</v>
      </c>
      <c r="D29" s="68" t="s">
        <v>39</v>
      </c>
      <c r="E29" s="73" t="s">
        <v>57</v>
      </c>
      <c r="F29" s="30" t="s">
        <v>66</v>
      </c>
      <c r="G29" s="68"/>
      <c r="H29" s="68">
        <v>4</v>
      </c>
      <c r="I29" s="68"/>
      <c r="J29" s="69">
        <v>7</v>
      </c>
      <c r="K29" s="70"/>
      <c r="L29" s="70"/>
      <c r="M29" s="68"/>
      <c r="N29" s="68"/>
      <c r="O29" s="68"/>
      <c r="P29" s="68"/>
      <c r="Q29" s="68"/>
      <c r="R29" s="68"/>
      <c r="S29" s="27"/>
      <c r="T29" s="27"/>
      <c r="U29" s="27"/>
      <c r="V29" s="71"/>
      <c r="W29" s="27"/>
      <c r="X29" s="27"/>
      <c r="Y29" s="27"/>
      <c r="Z29" s="95"/>
      <c r="AA29" s="32"/>
      <c r="AB29" s="27"/>
      <c r="AC29" s="95">
        <v>7</v>
      </c>
      <c r="AD29" s="49" t="s">
        <v>111</v>
      </c>
      <c r="AE29" s="72"/>
      <c r="AF29" s="72"/>
      <c r="AG29" s="15"/>
      <c r="AH29" s="16"/>
      <c r="AI29" s="16"/>
      <c r="AJ29" s="16"/>
      <c r="AK29" s="16"/>
      <c r="AL29" s="9"/>
    </row>
    <row r="30" spans="1:38" ht="18.75" customHeight="1">
      <c r="A30" s="27">
        <v>10</v>
      </c>
      <c r="B30" s="68" t="s">
        <v>62</v>
      </c>
      <c r="C30" s="68" t="s">
        <v>44</v>
      </c>
      <c r="D30" s="68" t="s">
        <v>28</v>
      </c>
      <c r="E30" s="73">
        <v>1</v>
      </c>
      <c r="F30" s="30" t="s">
        <v>67</v>
      </c>
      <c r="G30" s="68"/>
      <c r="H30" s="68">
        <v>8</v>
      </c>
      <c r="I30" s="68"/>
      <c r="J30" s="69">
        <v>21</v>
      </c>
      <c r="K30" s="70"/>
      <c r="L30" s="70"/>
      <c r="M30" s="68"/>
      <c r="N30" s="68"/>
      <c r="O30" s="68"/>
      <c r="P30" s="68"/>
      <c r="Q30" s="68"/>
      <c r="R30" s="68"/>
      <c r="S30" s="27"/>
      <c r="T30" s="27"/>
      <c r="U30" s="27"/>
      <c r="V30" s="71"/>
      <c r="W30" s="27"/>
      <c r="X30" s="27"/>
      <c r="Y30" s="27"/>
      <c r="Z30" s="95" t="s">
        <v>86</v>
      </c>
      <c r="AA30" s="32"/>
      <c r="AB30" s="27"/>
      <c r="AC30" s="95">
        <v>21</v>
      </c>
      <c r="AD30" s="49"/>
      <c r="AE30" s="72"/>
      <c r="AF30" s="72"/>
      <c r="AG30" s="15"/>
      <c r="AH30" s="16"/>
      <c r="AI30" s="16"/>
      <c r="AJ30" s="16"/>
      <c r="AK30" s="16"/>
      <c r="AL30" s="9"/>
    </row>
    <row r="31" spans="1:38" ht="18.75" customHeight="1">
      <c r="A31" s="27">
        <v>11</v>
      </c>
      <c r="B31" s="75" t="s">
        <v>37</v>
      </c>
      <c r="C31" s="27" t="s">
        <v>44</v>
      </c>
      <c r="D31" s="27" t="s">
        <v>28</v>
      </c>
      <c r="E31" s="27">
        <v>1</v>
      </c>
      <c r="F31" s="30" t="s">
        <v>67</v>
      </c>
      <c r="G31" s="27"/>
      <c r="H31" s="27">
        <v>31</v>
      </c>
      <c r="I31" s="27"/>
      <c r="J31" s="74">
        <v>9</v>
      </c>
      <c r="K31" s="27"/>
      <c r="L31" s="75"/>
      <c r="M31" s="27"/>
      <c r="N31" s="27"/>
      <c r="O31" s="27"/>
      <c r="P31" s="27"/>
      <c r="Q31" s="27"/>
      <c r="R31" s="27"/>
      <c r="S31" s="27"/>
      <c r="T31" s="27"/>
      <c r="U31" s="27"/>
      <c r="V31" s="71"/>
      <c r="W31" s="27"/>
      <c r="X31" s="27"/>
      <c r="Y31" s="32"/>
      <c r="Z31" s="95"/>
      <c r="AA31" s="32"/>
      <c r="AB31" s="32"/>
      <c r="AC31" s="95">
        <v>9</v>
      </c>
      <c r="AD31" s="49"/>
      <c r="AE31" s="72"/>
      <c r="AF31" s="72"/>
      <c r="AG31" s="15"/>
      <c r="AH31" s="16"/>
      <c r="AI31" s="16"/>
      <c r="AJ31" s="16"/>
      <c r="AK31" s="16"/>
      <c r="AL31" s="9"/>
    </row>
    <row r="32" spans="1:38" ht="18.75" customHeight="1">
      <c r="A32" s="27">
        <v>12</v>
      </c>
      <c r="B32" s="78" t="s">
        <v>81</v>
      </c>
      <c r="C32" s="27" t="s">
        <v>101</v>
      </c>
      <c r="D32" s="27" t="s">
        <v>39</v>
      </c>
      <c r="E32" s="73">
        <v>2</v>
      </c>
      <c r="F32" s="78" t="s">
        <v>64</v>
      </c>
      <c r="G32" s="27"/>
      <c r="H32" s="27">
        <v>18</v>
      </c>
      <c r="I32" s="27"/>
      <c r="J32" s="74">
        <v>4</v>
      </c>
      <c r="K32" s="27"/>
      <c r="L32" s="75"/>
      <c r="M32" s="27"/>
      <c r="N32" s="27"/>
      <c r="O32" s="27"/>
      <c r="P32" s="27"/>
      <c r="Q32" s="68"/>
      <c r="R32" s="27"/>
      <c r="S32" s="27"/>
      <c r="T32" s="27"/>
      <c r="U32" s="32"/>
      <c r="V32" s="71"/>
      <c r="W32" s="77"/>
      <c r="X32" s="32"/>
      <c r="Y32" s="32"/>
      <c r="Z32" s="95" t="s">
        <v>87</v>
      </c>
      <c r="AA32" s="32"/>
      <c r="AB32" s="32"/>
      <c r="AC32" s="96">
        <v>4</v>
      </c>
      <c r="AD32" s="49"/>
      <c r="AE32" s="72"/>
      <c r="AF32" s="72"/>
      <c r="AG32" s="15"/>
      <c r="AH32" s="16"/>
      <c r="AI32" s="16"/>
      <c r="AJ32" s="16"/>
      <c r="AK32" s="16"/>
      <c r="AL32" s="9"/>
    </row>
    <row r="33" spans="1:38" ht="18.75" customHeight="1">
      <c r="A33" s="27">
        <v>13</v>
      </c>
      <c r="B33" s="27" t="s">
        <v>38</v>
      </c>
      <c r="C33" s="27" t="s">
        <v>30</v>
      </c>
      <c r="D33" s="27" t="s">
        <v>28</v>
      </c>
      <c r="E33" s="27">
        <v>1</v>
      </c>
      <c r="F33" s="30" t="s">
        <v>67</v>
      </c>
      <c r="G33" s="27"/>
      <c r="H33" s="27">
        <v>32</v>
      </c>
      <c r="I33" s="27"/>
      <c r="J33" s="74">
        <v>18</v>
      </c>
      <c r="K33" s="27"/>
      <c r="L33" s="75"/>
      <c r="M33" s="27"/>
      <c r="N33" s="27"/>
      <c r="O33" s="27"/>
      <c r="P33" s="27"/>
      <c r="Q33" s="27"/>
      <c r="R33" s="27"/>
      <c r="S33" s="27"/>
      <c r="T33" s="27"/>
      <c r="U33" s="27"/>
      <c r="V33" s="71">
        <f>SUM(M33+N33+O33+T33+S33+U33)</f>
        <v>0</v>
      </c>
      <c r="W33" s="27"/>
      <c r="X33" s="79"/>
      <c r="Y33" s="32"/>
      <c r="Z33" s="95"/>
      <c r="AA33" s="32"/>
      <c r="AB33" s="77"/>
      <c r="AC33" s="95">
        <v>18</v>
      </c>
      <c r="AD33" s="49"/>
      <c r="AE33" s="72"/>
      <c r="AF33" s="72"/>
      <c r="AG33" s="15"/>
      <c r="AH33" s="16"/>
      <c r="AI33" s="16"/>
      <c r="AJ33" s="16"/>
      <c r="AK33" s="16"/>
      <c r="AL33" s="9"/>
    </row>
    <row r="34" spans="1:38" ht="18.75" customHeight="1">
      <c r="A34" s="27">
        <v>14</v>
      </c>
      <c r="B34" s="27" t="s">
        <v>61</v>
      </c>
      <c r="C34" s="27" t="s">
        <v>30</v>
      </c>
      <c r="D34" s="27" t="s">
        <v>28</v>
      </c>
      <c r="E34" s="27" t="s">
        <v>29</v>
      </c>
      <c r="F34" s="30" t="s">
        <v>69</v>
      </c>
      <c r="G34" s="27"/>
      <c r="H34" s="27">
        <v>25</v>
      </c>
      <c r="I34" s="27"/>
      <c r="J34" s="74">
        <v>17</v>
      </c>
      <c r="K34" s="27"/>
      <c r="L34" s="75"/>
      <c r="M34" s="27"/>
      <c r="N34" s="27"/>
      <c r="O34" s="27"/>
      <c r="P34" s="27"/>
      <c r="Q34" s="27"/>
      <c r="R34" s="27"/>
      <c r="S34" s="27"/>
      <c r="T34" s="27"/>
      <c r="U34" s="27"/>
      <c r="V34" s="71">
        <f>SUM(M34+N34+O34+T34+S34+U34)</f>
        <v>0</v>
      </c>
      <c r="W34" s="27"/>
      <c r="X34" s="27"/>
      <c r="Y34" s="32"/>
      <c r="Z34" s="95" t="s">
        <v>100</v>
      </c>
      <c r="AA34" s="32"/>
      <c r="AB34" s="32"/>
      <c r="AC34" s="95">
        <v>17</v>
      </c>
      <c r="AE34" s="72"/>
      <c r="AF34" s="72"/>
      <c r="AG34" s="15"/>
      <c r="AH34" s="16"/>
      <c r="AI34" s="16"/>
      <c r="AJ34" s="16"/>
      <c r="AK34" s="16"/>
      <c r="AL34" s="9"/>
    </row>
    <row r="35" spans="1:38" ht="18.75" customHeight="1">
      <c r="A35" s="27">
        <v>15</v>
      </c>
      <c r="B35" s="30" t="s">
        <v>0</v>
      </c>
      <c r="C35" s="27" t="s">
        <v>30</v>
      </c>
      <c r="D35" s="27" t="s">
        <v>28</v>
      </c>
      <c r="E35" s="27" t="s">
        <v>29</v>
      </c>
      <c r="F35" s="30" t="s">
        <v>69</v>
      </c>
      <c r="G35" s="27"/>
      <c r="H35" s="27">
        <v>31</v>
      </c>
      <c r="I35" s="27"/>
      <c r="J35" s="74">
        <v>18</v>
      </c>
      <c r="K35" s="27"/>
      <c r="L35" s="75"/>
      <c r="M35" s="27"/>
      <c r="N35" s="27"/>
      <c r="O35" s="27"/>
      <c r="P35" s="27"/>
      <c r="Q35" s="27"/>
      <c r="R35" s="27"/>
      <c r="S35" s="27"/>
      <c r="T35" s="27"/>
      <c r="U35" s="27"/>
      <c r="V35" s="71">
        <f>SUM(M35+N35+O35+T35+S35+U35)</f>
        <v>0</v>
      </c>
      <c r="W35" s="27"/>
      <c r="X35" s="27"/>
      <c r="Y35" s="32"/>
      <c r="Z35" s="95" t="s">
        <v>100</v>
      </c>
      <c r="AA35" s="32"/>
      <c r="AB35" s="32"/>
      <c r="AC35" s="95">
        <v>18</v>
      </c>
      <c r="AD35" s="49"/>
      <c r="AE35" s="72"/>
      <c r="AF35" s="72"/>
      <c r="AG35" s="15"/>
      <c r="AH35" s="16"/>
      <c r="AI35" s="16"/>
      <c r="AJ35" s="16"/>
      <c r="AK35" s="16"/>
      <c r="AL35" s="9"/>
    </row>
    <row r="36" spans="1:38" ht="18.75" customHeight="1">
      <c r="A36" s="27">
        <v>16</v>
      </c>
      <c r="B36" s="78" t="s">
        <v>82</v>
      </c>
      <c r="C36" s="27" t="s">
        <v>44</v>
      </c>
      <c r="D36" s="27" t="s">
        <v>39</v>
      </c>
      <c r="E36" s="73">
        <v>2</v>
      </c>
      <c r="F36" s="78" t="s">
        <v>64</v>
      </c>
      <c r="G36" s="27"/>
      <c r="H36" s="27">
        <v>10</v>
      </c>
      <c r="I36" s="27"/>
      <c r="J36" s="74">
        <v>9</v>
      </c>
      <c r="K36" s="27"/>
      <c r="L36" s="75"/>
      <c r="M36" s="27"/>
      <c r="N36" s="27"/>
      <c r="O36" s="27"/>
      <c r="P36" s="27"/>
      <c r="Q36" s="68"/>
      <c r="R36" s="27"/>
      <c r="S36" s="27"/>
      <c r="T36" s="27"/>
      <c r="U36" s="32"/>
      <c r="V36" s="71"/>
      <c r="W36" s="77"/>
      <c r="X36" s="32"/>
      <c r="Y36" s="32"/>
      <c r="Z36" s="95" t="s">
        <v>87</v>
      </c>
      <c r="AA36" s="32"/>
      <c r="AB36" s="32"/>
      <c r="AC36" s="96">
        <v>9</v>
      </c>
      <c r="AD36" s="49"/>
      <c r="AE36" s="72"/>
      <c r="AF36" s="72"/>
      <c r="AG36" s="15"/>
      <c r="AH36" s="16"/>
      <c r="AI36" s="16"/>
      <c r="AJ36" s="16"/>
      <c r="AK36" s="16"/>
      <c r="AL36" s="9"/>
    </row>
    <row r="37" spans="1:38" ht="18.75" customHeight="1">
      <c r="A37" s="27">
        <v>17</v>
      </c>
      <c r="B37" s="27" t="s">
        <v>1</v>
      </c>
      <c r="C37" s="27" t="s">
        <v>79</v>
      </c>
      <c r="D37" s="27" t="s">
        <v>28</v>
      </c>
      <c r="E37" s="73">
        <v>2</v>
      </c>
      <c r="F37" s="81" t="s">
        <v>68</v>
      </c>
      <c r="G37" s="27"/>
      <c r="H37" s="27">
        <v>19</v>
      </c>
      <c r="I37" s="27"/>
      <c r="J37" s="74">
        <v>18</v>
      </c>
      <c r="K37" s="27"/>
      <c r="L37" s="75"/>
      <c r="M37" s="27"/>
      <c r="N37" s="27"/>
      <c r="O37" s="27"/>
      <c r="P37" s="27"/>
      <c r="Q37" s="27"/>
      <c r="R37" s="27"/>
      <c r="S37" s="27"/>
      <c r="T37" s="27"/>
      <c r="U37" s="27"/>
      <c r="V37" s="71"/>
      <c r="W37" s="27"/>
      <c r="X37" s="27"/>
      <c r="Y37" s="32"/>
      <c r="Z37" s="95" t="s">
        <v>87</v>
      </c>
      <c r="AA37" s="32"/>
      <c r="AB37" s="32"/>
      <c r="AC37" s="95">
        <v>18</v>
      </c>
      <c r="AD37" s="49"/>
      <c r="AE37" s="72"/>
      <c r="AF37" s="72"/>
      <c r="AG37" s="15"/>
      <c r="AH37" s="16"/>
      <c r="AI37" s="16"/>
      <c r="AJ37" s="16"/>
      <c r="AK37" s="16"/>
      <c r="AL37" s="9"/>
    </row>
    <row r="38" spans="1:38" ht="20.25" customHeight="1">
      <c r="A38" s="27">
        <v>18</v>
      </c>
      <c r="B38" s="68" t="s">
        <v>40</v>
      </c>
      <c r="C38" s="68" t="s">
        <v>80</v>
      </c>
      <c r="D38" s="68" t="s">
        <v>28</v>
      </c>
      <c r="E38" s="68">
        <v>1</v>
      </c>
      <c r="F38" s="82" t="s">
        <v>67</v>
      </c>
      <c r="G38" s="27"/>
      <c r="H38" s="68">
        <v>27</v>
      </c>
      <c r="I38" s="68"/>
      <c r="J38" s="69">
        <v>6</v>
      </c>
      <c r="K38" s="70"/>
      <c r="L38" s="70"/>
      <c r="M38" s="68"/>
      <c r="N38" s="68"/>
      <c r="O38" s="68"/>
      <c r="P38" s="68"/>
      <c r="Q38" s="68"/>
      <c r="R38" s="68"/>
      <c r="S38" s="27"/>
      <c r="T38" s="27"/>
      <c r="U38" s="27"/>
      <c r="V38" s="71">
        <f>SUM(M38+N38+O38+T38+S38+U38)</f>
        <v>0</v>
      </c>
      <c r="W38" s="27"/>
      <c r="X38" s="27"/>
      <c r="Y38" s="27"/>
      <c r="Z38" s="32"/>
      <c r="AA38" s="32"/>
      <c r="AB38" s="32"/>
      <c r="AC38" s="95">
        <v>6</v>
      </c>
      <c r="AD38" s="49"/>
      <c r="AE38" s="72"/>
      <c r="AF38" s="72"/>
      <c r="AG38" s="15"/>
      <c r="AH38" s="16"/>
      <c r="AI38" s="16"/>
      <c r="AJ38" s="16"/>
      <c r="AK38" s="16"/>
      <c r="AL38" s="9"/>
    </row>
    <row r="39" spans="1:38" ht="16.5" customHeight="1">
      <c r="A39" s="27">
        <v>19</v>
      </c>
      <c r="B39" s="27" t="s">
        <v>35</v>
      </c>
      <c r="C39" s="27" t="s">
        <v>98</v>
      </c>
      <c r="D39" s="27" t="s">
        <v>36</v>
      </c>
      <c r="E39" s="27">
        <v>2</v>
      </c>
      <c r="F39" s="27" t="s">
        <v>64</v>
      </c>
      <c r="G39" s="27"/>
      <c r="H39" s="27">
        <v>38</v>
      </c>
      <c r="I39" s="27"/>
      <c r="J39" s="74"/>
      <c r="K39" s="27"/>
      <c r="L39" s="75"/>
      <c r="M39" s="27"/>
      <c r="N39" s="27"/>
      <c r="O39" s="27"/>
      <c r="P39" s="27"/>
      <c r="Q39" s="27"/>
      <c r="R39" s="27"/>
      <c r="S39" s="27"/>
      <c r="T39" s="27"/>
      <c r="U39" s="27"/>
      <c r="V39" s="71">
        <f>SUM(M39+N39+O39+T39+S39+U39)</f>
        <v>0</v>
      </c>
      <c r="W39" s="27"/>
      <c r="X39" s="27"/>
      <c r="Y39" s="80"/>
      <c r="Z39" s="32"/>
      <c r="AA39" s="32"/>
      <c r="AB39" s="32"/>
      <c r="AC39" s="95"/>
      <c r="AD39" s="49" t="s">
        <v>112</v>
      </c>
      <c r="AE39" s="72"/>
      <c r="AF39" s="72"/>
      <c r="AG39" s="15"/>
      <c r="AH39" s="16"/>
      <c r="AI39" s="16"/>
      <c r="AJ39" s="16"/>
      <c r="AK39" s="16"/>
      <c r="AL39" s="9"/>
    </row>
    <row r="40" spans="1:38" ht="16.5" customHeight="1">
      <c r="A40" s="27">
        <v>20</v>
      </c>
      <c r="B40" s="27" t="s">
        <v>34</v>
      </c>
      <c r="C40" s="27" t="s">
        <v>33</v>
      </c>
      <c r="D40" s="27" t="s">
        <v>28</v>
      </c>
      <c r="E40" s="27" t="s">
        <v>29</v>
      </c>
      <c r="F40" s="27" t="s">
        <v>69</v>
      </c>
      <c r="G40" s="27"/>
      <c r="H40" s="27">
        <v>27</v>
      </c>
      <c r="I40" s="27"/>
      <c r="J40" s="74">
        <v>11</v>
      </c>
      <c r="K40" s="75"/>
      <c r="L40" s="75"/>
      <c r="M40" s="27"/>
      <c r="N40" s="27"/>
      <c r="O40" s="27"/>
      <c r="P40" s="27"/>
      <c r="Q40" s="27"/>
      <c r="R40" s="27"/>
      <c r="S40" s="27"/>
      <c r="T40" s="27"/>
      <c r="U40" s="27"/>
      <c r="V40" s="71">
        <f>SUM(M40+N40+O40+T40+S40+U40)</f>
        <v>0</v>
      </c>
      <c r="W40" s="27"/>
      <c r="X40" s="27"/>
      <c r="Y40" s="32"/>
      <c r="Z40" s="95" t="s">
        <v>100</v>
      </c>
      <c r="AA40" s="32"/>
      <c r="AB40" s="32"/>
      <c r="AC40" s="95">
        <v>11</v>
      </c>
      <c r="AD40" s="49"/>
      <c r="AE40" s="72"/>
      <c r="AF40" s="72"/>
      <c r="AG40" s="15"/>
      <c r="AH40" s="16"/>
      <c r="AI40" s="16"/>
      <c r="AJ40" s="16"/>
      <c r="AK40" s="16"/>
      <c r="AL40" s="9"/>
    </row>
    <row r="41" spans="1:38" ht="16.5" customHeight="1">
      <c r="A41" s="27">
        <v>21</v>
      </c>
      <c r="B41" s="27" t="s">
        <v>31</v>
      </c>
      <c r="C41" s="27" t="s">
        <v>32</v>
      </c>
      <c r="D41" s="27" t="s">
        <v>28</v>
      </c>
      <c r="E41" s="27">
        <v>1</v>
      </c>
      <c r="F41" s="30" t="s">
        <v>67</v>
      </c>
      <c r="G41" s="27"/>
      <c r="H41" s="27">
        <v>34</v>
      </c>
      <c r="I41" s="27"/>
      <c r="J41" s="74">
        <v>8</v>
      </c>
      <c r="K41" s="27"/>
      <c r="L41" s="75"/>
      <c r="M41" s="27"/>
      <c r="N41" s="27"/>
      <c r="O41" s="27"/>
      <c r="P41" s="27"/>
      <c r="Q41" s="27"/>
      <c r="R41" s="27"/>
      <c r="S41" s="27"/>
      <c r="T41" s="27"/>
      <c r="U41" s="27"/>
      <c r="V41" s="71">
        <f>SUM(M41+N41+O41+T41+S41+U41)</f>
        <v>0</v>
      </c>
      <c r="W41" s="27"/>
      <c r="X41" s="27"/>
      <c r="Y41" s="80"/>
      <c r="Z41" s="32"/>
      <c r="AA41" s="32"/>
      <c r="AB41" s="32"/>
      <c r="AC41" s="95">
        <v>8</v>
      </c>
      <c r="AD41" s="49"/>
      <c r="AE41" s="72"/>
      <c r="AF41" s="72"/>
      <c r="AG41" s="15"/>
      <c r="AH41" s="16"/>
      <c r="AI41" s="16"/>
      <c r="AJ41" s="16"/>
      <c r="AK41" s="16"/>
      <c r="AL41" s="9"/>
    </row>
    <row r="42" spans="1:38" ht="16.5" customHeight="1">
      <c r="A42" s="27"/>
      <c r="B42" s="83" t="s">
        <v>43</v>
      </c>
      <c r="C42" s="27"/>
      <c r="D42" s="73"/>
      <c r="E42" s="73"/>
      <c r="F42" s="73"/>
      <c r="G42" s="27"/>
      <c r="H42" s="27"/>
      <c r="I42" s="27"/>
      <c r="J42" s="84">
        <f>SUM(J21:J41)</f>
        <v>215</v>
      </c>
      <c r="K42" s="90">
        <f>SUM(K21:K41)</f>
        <v>0</v>
      </c>
      <c r="L42" s="90">
        <f>SUM(L21:L41)</f>
        <v>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49"/>
      <c r="Y42" s="49"/>
      <c r="Z42" s="49"/>
      <c r="AA42" s="49"/>
      <c r="AB42" s="49"/>
      <c r="AC42" s="49"/>
      <c r="AD42" s="49"/>
      <c r="AE42" s="8"/>
      <c r="AF42" s="8"/>
      <c r="AG42" s="9"/>
      <c r="AH42" s="9"/>
      <c r="AI42" s="9"/>
      <c r="AJ42" s="9"/>
      <c r="AK42" s="9"/>
      <c r="AL42" s="9"/>
    </row>
    <row r="43" spans="1:38" ht="16.5" customHeight="1">
      <c r="A43" s="9"/>
      <c r="B43" s="85"/>
      <c r="D43" s="55"/>
      <c r="E43" s="55"/>
      <c r="F43" s="55"/>
      <c r="G43" s="9"/>
      <c r="H43" s="9"/>
      <c r="I43" s="9"/>
      <c r="J43" s="86"/>
      <c r="K43" s="91"/>
      <c r="L43" s="9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8"/>
      <c r="Y43" s="8"/>
      <c r="Z43" s="8"/>
      <c r="AA43" s="8"/>
      <c r="AB43" s="8"/>
      <c r="AC43" s="8"/>
      <c r="AD43" s="8"/>
      <c r="AE43" s="8"/>
      <c r="AF43" s="8"/>
      <c r="AG43" s="9"/>
      <c r="AH43" s="9"/>
      <c r="AI43" s="9"/>
      <c r="AJ43" s="9"/>
      <c r="AK43" s="9"/>
      <c r="AL43" s="9"/>
    </row>
    <row r="44" spans="3:38" ht="16.5" customHeight="1">
      <c r="C44" s="1" t="s">
        <v>49</v>
      </c>
      <c r="G44" s="2" t="s">
        <v>50</v>
      </c>
      <c r="J44" s="7"/>
      <c r="T44" s="1"/>
      <c r="Y44" s="5"/>
      <c r="AE44" s="8"/>
      <c r="AF44" s="9"/>
      <c r="AG44" s="9"/>
      <c r="AH44" s="9"/>
      <c r="AI44" s="9"/>
      <c r="AJ44" s="9"/>
      <c r="AK44" s="9"/>
      <c r="AL44" s="9"/>
    </row>
    <row r="45" spans="3:25" ht="15.75">
      <c r="C45" s="1" t="s">
        <v>52</v>
      </c>
      <c r="J45" s="7"/>
      <c r="T45" s="1"/>
      <c r="Y45" s="5"/>
    </row>
    <row r="46" spans="3:25" ht="15.75">
      <c r="C46" s="1" t="s">
        <v>51</v>
      </c>
      <c r="J46" s="7"/>
      <c r="T46" s="1"/>
      <c r="Y46" s="5"/>
    </row>
    <row r="47" ht="15.75">
      <c r="J47" s="7"/>
    </row>
  </sheetData>
  <sheetProtection/>
  <mergeCells count="20">
    <mergeCell ref="A2:C2"/>
    <mergeCell ref="A3:E3"/>
    <mergeCell ref="A4:E4"/>
    <mergeCell ref="H5:M5"/>
    <mergeCell ref="B11:D11"/>
    <mergeCell ref="A19:A20"/>
    <mergeCell ref="B19:B20"/>
    <mergeCell ref="C19:C20"/>
    <mergeCell ref="D19:D20"/>
    <mergeCell ref="E19:E20"/>
    <mergeCell ref="W17:Y17"/>
    <mergeCell ref="G19:G20"/>
    <mergeCell ref="H19:H20"/>
    <mergeCell ref="I19:I20"/>
    <mergeCell ref="W19:AF19"/>
    <mergeCell ref="AH19:AK19"/>
    <mergeCell ref="J19:L19"/>
    <mergeCell ref="M19:O19"/>
    <mergeCell ref="P19:U19"/>
    <mergeCell ref="V19:V20"/>
  </mergeCells>
  <printOptions/>
  <pageMargins left="0.1968503937007874" right="0.2362204724409449" top="0.1968503937007874" bottom="0.35433070866141736" header="0" footer="0"/>
  <pageSetup fitToHeight="1" fitToWidth="1" horizontalDpi="300" verticalDpi="300" orientation="landscape" paperSize="9" scale="52" r:id="rId1"/>
  <rowBreaks count="1" manualBreakCount="1">
    <brk id="46" max="29" man="1"/>
  </rowBreaks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2020-09-28T14:43:12Z</cp:lastPrinted>
  <dcterms:created xsi:type="dcterms:W3CDTF">2011-08-26T08:12:22Z</dcterms:created>
  <dcterms:modified xsi:type="dcterms:W3CDTF">2020-10-05T04:38:45Z</dcterms:modified>
  <cp:category/>
  <cp:version/>
  <cp:contentType/>
  <cp:contentStatus/>
</cp:coreProperties>
</file>